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Портал_ТП.РФ\2018\"/>
    </mc:Choice>
  </mc:AlternateContent>
  <bookViews>
    <workbookView xWindow="240" yWindow="105" windowWidth="21075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C24" i="1" l="1"/>
  <c r="E11" i="1" l="1"/>
  <c r="F11" i="1"/>
  <c r="G11" i="1"/>
  <c r="H11" i="1"/>
  <c r="D10" i="1"/>
  <c r="D11" i="1" s="1"/>
  <c r="D9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<sst xmlns="http://schemas.openxmlformats.org/spreadsheetml/2006/main" count="46" uniqueCount="33">
  <si>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</si>
  <si>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</si>
  <si>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</si>
  <si>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</si>
  <si>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</si>
  <si>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</si>
  <si>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</si>
  <si>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</si>
  <si>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</si>
  <si>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</si>
  <si>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</si>
  <si>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</si>
  <si>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</si>
  <si>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</si>
  <si>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</si>
  <si>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</si>
  <si>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</si>
  <si>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</si>
  <si>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</si>
  <si>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</si>
  <si>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</si>
  <si>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</si>
  <si>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</si>
  <si>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</si>
  <si>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</si>
  <si>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</si>
  <si>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</si>
  <si>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</si>
  <si>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</si>
  <si>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</si>
  <si>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</si>
  <si>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</si>
  <si>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 xml:space="preserve">ПАО "МРСК Юга"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</si>
</sst>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6" workbookViewId="0">
      <selection activeCell="L29" sqref="K27:L29"/>
    </sheetView>
  </sheetViews>
  <sheetFormatPr defaultRowHeight="15" x14ac:dyDescent="0.25"/>
  <cols>
    <col min="2" max="2" width="60.28515625" customWidth="1"/>
    <col min="3" max="3" width="12.7109375" customWidth="1"/>
    <col min="4" max="4" width="11.710937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2" t="s">
        <v>2</v>
      </c>
      <c r="B3" s="32"/>
      <c r="C3" s="32"/>
      <c r="D3" s="32"/>
      <c r="E3" s="32"/>
      <c r="F3" s="32"/>
      <c r="G3" s="32"/>
      <c r="H3" s="32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3" t="s">
        <v>3</v>
      </c>
      <c r="B5" s="38" t="s">
        <v>4</v>
      </c>
      <c r="C5" s="33" t="s">
        <v>5</v>
      </c>
      <c r="D5" s="38" t="s">
        <v>6</v>
      </c>
      <c r="E5" s="38"/>
      <c r="F5" s="38"/>
      <c r="G5" s="38"/>
      <c r="H5" s="41"/>
    </row>
    <row r="6" spans="1:10" ht="15.75" x14ac:dyDescent="0.25">
      <c r="A6" s="34"/>
      <c r="B6" s="39"/>
      <c r="C6" s="34"/>
      <c r="D6" s="42" t="s">
        <v>7</v>
      </c>
      <c r="E6" s="44" t="s">
        <v>8</v>
      </c>
      <c r="F6" s="45"/>
      <c r="G6" s="45"/>
      <c r="H6" s="46"/>
    </row>
    <row r="7" spans="1:10" ht="15.75" x14ac:dyDescent="0.25">
      <c r="A7" s="35"/>
      <c r="B7" s="40"/>
      <c r="C7" s="35"/>
      <c r="D7" s="43"/>
      <c r="E7" s="4" t="s">
        <v>9</v>
      </c>
      <c r="F7" s="5" t="s">
        <v>10</v>
      </c>
      <c r="G7" s="4" t="s">
        <v>11</v>
      </c>
      <c r="H7" s="6" t="s">
        <v>12</v>
      </c>
    </row>
    <row r="8" spans="1:10" ht="15.75" x14ac:dyDescent="0.25">
      <c r="A8" s="7" t="s">
        <v>13</v>
      </c>
      <c r="B8" s="8" t="s">
        <v>14</v>
      </c>
      <c r="C8" s="9" t="s">
        <v>15</v>
      </c>
      <c r="D8" s="26">
        <v>9083.2349510000004</v>
      </c>
      <c r="E8" s="24">
        <v>8737.2083469999998</v>
      </c>
      <c r="F8" s="23">
        <v>720.27059999999994</v>
      </c>
      <c r="G8" s="24">
        <v>3242.235889</v>
      </c>
      <c r="H8" s="25">
        <v>1039.3032580000004</v>
      </c>
      <c r="J8" s="20"/>
    </row>
    <row r="9" spans="1:10" ht="15.75" x14ac:dyDescent="0.25">
      <c r="A9" s="10" t="s">
        <v>16</v>
      </c>
      <c r="B9" s="11" t="s">
        <v>17</v>
      </c>
      <c r="C9" s="12" t="s">
        <v>15</v>
      </c>
      <c r="D9" s="26">
        <f>SUM(E9:H9)</f>
        <v>8362.993375</v>
      </c>
      <c r="E9" s="27">
        <v>1690.445039</v>
      </c>
      <c r="F9" s="28">
        <v>99.639834999999991</v>
      </c>
      <c r="G9" s="27">
        <v>5385.9392950000001</v>
      </c>
      <c r="H9" s="29">
        <v>1186.969206</v>
      </c>
    </row>
    <row r="10" spans="1:10" ht="15.75" x14ac:dyDescent="0.25">
      <c r="A10" s="10" t="s">
        <v>18</v>
      </c>
      <c r="B10" s="11" t="s">
        <v>19</v>
      </c>
      <c r="C10" s="12" t="s">
        <v>15</v>
      </c>
      <c r="D10" s="26">
        <f>SUM(E10:H10)</f>
        <v>720.24157600000069</v>
      </c>
      <c r="E10" s="27">
        <v>216.80810100000033</v>
      </c>
      <c r="F10" s="28">
        <v>30.553361999999964</v>
      </c>
      <c r="G10" s="27">
        <v>243.16231799999997</v>
      </c>
      <c r="H10" s="29">
        <v>229.71779500000039</v>
      </c>
    </row>
    <row r="11" spans="1:10" ht="31.5" x14ac:dyDescent="0.25">
      <c r="A11" s="10" t="s">
        <v>20</v>
      </c>
      <c r="B11" s="11" t="s">
        <v>21</v>
      </c>
      <c r="C11" s="12" t="s">
        <v>22</v>
      </c>
      <c r="D11" s="30">
        <f>ROUND(D10/D8*100,2)</f>
        <v>7.93</v>
      </c>
      <c r="E11" s="30">
        <f t="shared" ref="E11:H11" si="0">ROUND(E10/E8*100,2)</f>
        <v>2.48</v>
      </c>
      <c r="F11" s="30">
        <f t="shared" si="0"/>
        <v>4.24</v>
      </c>
      <c r="G11" s="30">
        <f t="shared" si="0"/>
        <v>7.5</v>
      </c>
      <c r="H11" s="30">
        <f t="shared" si="0"/>
        <v>22.1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3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2" t="s">
        <v>25</v>
      </c>
      <c r="B18" s="32"/>
      <c r="C18" s="32"/>
      <c r="D18" s="32"/>
      <c r="E18" s="32"/>
      <c r="F18" s="32"/>
      <c r="G18" s="32"/>
      <c r="H18" s="32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3" t="s">
        <v>3</v>
      </c>
      <c r="B20" s="36" t="s">
        <v>26</v>
      </c>
      <c r="C20" s="36" t="s">
        <v>27</v>
      </c>
      <c r="D20" s="36"/>
      <c r="E20" s="36"/>
      <c r="F20" s="36"/>
      <c r="G20" s="36"/>
      <c r="H20" s="2"/>
    </row>
    <row r="21" spans="1:9" ht="16.5" x14ac:dyDescent="0.3">
      <c r="A21" s="34"/>
      <c r="B21" s="36"/>
      <c r="C21" s="37" t="s">
        <v>7</v>
      </c>
      <c r="D21" s="37" t="s">
        <v>28</v>
      </c>
      <c r="E21" s="37"/>
      <c r="F21" s="37"/>
      <c r="G21" s="37"/>
      <c r="H21" s="2"/>
    </row>
    <row r="22" spans="1:9" ht="16.5" x14ac:dyDescent="0.3">
      <c r="A22" s="35"/>
      <c r="B22" s="36"/>
      <c r="C22" s="37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9" ht="16.5" x14ac:dyDescent="0.3">
      <c r="A23" s="7" t="s">
        <v>13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9" ht="16.5" x14ac:dyDescent="0.3">
      <c r="A24" s="10" t="s">
        <v>16</v>
      </c>
      <c r="B24" s="15" t="s">
        <v>32</v>
      </c>
      <c r="C24" s="21">
        <f>SUM(D24:G24)</f>
        <v>8281.116786999999</v>
      </c>
      <c r="D24" s="21">
        <v>6521.7020489999995</v>
      </c>
      <c r="E24" s="21">
        <v>134.35282899999999</v>
      </c>
      <c r="F24" s="21">
        <v>756.50743</v>
      </c>
      <c r="G24" s="21">
        <v>868.5544789999999</v>
      </c>
      <c r="H24" s="2"/>
      <c r="I24" s="22"/>
    </row>
    <row r="25" spans="1:9" ht="16.5" x14ac:dyDescent="0.3">
      <c r="A25" s="10" t="s">
        <v>18</v>
      </c>
      <c r="B25" s="15"/>
      <c r="C25" s="15"/>
      <c r="D25" s="15"/>
      <c r="E25" s="15"/>
      <c r="F25" s="15"/>
      <c r="G25" s="15"/>
      <c r="H25" s="2"/>
    </row>
    <row r="26" spans="1:9" ht="16.5" x14ac:dyDescent="0.3">
      <c r="A26" s="10" t="s">
        <v>20</v>
      </c>
      <c r="B26" s="15"/>
      <c r="C26" s="15"/>
      <c r="D26" s="15"/>
      <c r="E26" s="15"/>
      <c r="F26" s="15"/>
      <c r="G26" s="15"/>
      <c r="H26" s="2"/>
    </row>
    <row r="27" spans="1:9" ht="16.5" x14ac:dyDescent="0.3">
      <c r="A27" s="10" t="s">
        <v>29</v>
      </c>
      <c r="B27" s="15"/>
      <c r="C27" s="16"/>
      <c r="D27" s="16"/>
      <c r="E27" s="16"/>
      <c r="F27" s="16"/>
      <c r="G27" s="16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7" t="s">
        <v>30</v>
      </c>
      <c r="B29" s="2"/>
      <c r="C29" s="18"/>
      <c r="D29" s="18"/>
      <c r="E29" s="18"/>
      <c r="F29" s="18"/>
      <c r="G29" s="2"/>
      <c r="H29" s="2"/>
    </row>
    <row r="30" spans="1:9" ht="16.5" x14ac:dyDescent="0.3">
      <c r="A30" s="31" t="s">
        <v>31</v>
      </c>
      <c r="B30" s="31"/>
      <c r="C30" s="31"/>
      <c r="D30" s="31"/>
      <c r="E30" s="31"/>
      <c r="F30" s="31"/>
      <c r="G30" s="31"/>
      <c r="H30" s="31"/>
    </row>
    <row r="31" spans="1:9" ht="16.5" x14ac:dyDescent="0.3">
      <c r="A31" s="19"/>
      <c r="B31" s="2"/>
      <c r="C31" s="2"/>
      <c r="D31" s="2"/>
      <c r="E31" s="2"/>
      <c r="F31" s="2"/>
      <c r="G31" s="2"/>
      <c r="H31" s="2"/>
    </row>
    <row r="32" spans="1:9" ht="16.5" x14ac:dyDescent="0.3">
      <c r="A32" s="13" t="s">
        <v>23</v>
      </c>
      <c r="B32" s="2"/>
      <c r="C32" s="2"/>
      <c r="D32" s="2"/>
      <c r="E32" s="2"/>
      <c r="F32" s="2"/>
      <c r="G32" s="2"/>
      <c r="H32" s="2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Кривошеев Игорь Евгеньевич</cp:lastModifiedBy>
  <cp:lastPrinted>2016-02-18T12:46:41Z</cp:lastPrinted>
  <dcterms:created xsi:type="dcterms:W3CDTF">2016-02-16T11:39:01Z</dcterms:created>
  <dcterms:modified xsi:type="dcterms:W3CDTF">2019-02-18T06:36:43Z</dcterms:modified>
</cp:coreProperties>
</file>